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сьма\Проекты приказов\"/>
    </mc:Choice>
  </mc:AlternateContent>
  <xr:revisionPtr revIDLastSave="0" documentId="8_{7314C9F5-A2E2-4F03-87B2-EB636323A5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Лист1!$B$9:$D$63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G16" i="2"/>
  <c r="G17" i="2"/>
  <c r="G18" i="2"/>
  <c r="G19" i="2"/>
  <c r="G20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" i="2"/>
</calcChain>
</file>

<file path=xl/sharedStrings.xml><?xml version="1.0" encoding="utf-8"?>
<sst xmlns="http://schemas.openxmlformats.org/spreadsheetml/2006/main" count="222" uniqueCount="101">
  <si>
    <t>OID МД</t>
  </si>
  <si>
    <t>Справка о прохождении медицинского освидетельствования в психоневрологическом диспансере (CDA) Редакция 1</t>
  </si>
  <si>
    <t>Медицинская справка о допуске к управлению транспортными средствами</t>
  </si>
  <si>
    <t>Протокол инструментального исследования</t>
  </si>
  <si>
    <t>Протокол консультации</t>
  </si>
  <si>
    <t>Протокол лабораторного исследования</t>
  </si>
  <si>
    <t>Протокол телемедицинской консультации</t>
  </si>
  <si>
    <t>Эпикриз в стационаре выписной</t>
  </si>
  <si>
    <t>Эпикриз по законченному случаю амбулаторный</t>
  </si>
  <si>
    <t>Направление на госпитализацию, восстановительное лечение, обследование, консультацию</t>
  </si>
  <si>
    <t>Выписной эпикриз из родильного дома</t>
  </si>
  <si>
    <t>Протокол гемотрансфузии</t>
  </si>
  <si>
    <t>Протокол прижизненного патологоанатомического исследования</t>
  </si>
  <si>
    <t>Медицинское свидетельство о смерти</t>
  </si>
  <si>
    <t>Документ, содержащий сведения медицинского свидетельства о смерти в бумажной форме</t>
  </si>
  <si>
    <t>Медицинское свидетельство о перинатальной смерти</t>
  </si>
  <si>
    <t>Направление на медико-социальную экспертизу</t>
  </si>
  <si>
    <t>Льготный рецепт на лекарственный препарат, изделие медицинского назначения и специализированный продукт лечебного питания</t>
  </si>
  <si>
    <t>Отпуск по рецепту на лекарственный препарат, изделие медицинского назначения и специализированный продукт лечебного питания</t>
  </si>
  <si>
    <t>Карта профилактического медицинского осмотра несовершеннолетнего</t>
  </si>
  <si>
    <t>Контрольная карта диспансерного наблюдения</t>
  </si>
  <si>
    <t>Контрольная карта диспансеризации (профилактических медицинских осмотров)</t>
  </si>
  <si>
    <t>Медицинское заключение об отсутствии медицинских противопоказаний к владению оружием</t>
  </si>
  <si>
    <t>Медицинское заключение об отсутствии в организме человека наркотических средств, психотропных веществ и их метаболитов</t>
  </si>
  <si>
    <t>Справка для получения путевки на санаторно-курортное лечение</t>
  </si>
  <si>
    <t>Медицинская справка о состоянии здоровья ребенка, отъезжающего в организацию отдыха детей и их оздоровления</t>
  </si>
  <si>
    <t>Медицинское заключение по результатам предварительного (периодического) медицинского осмотра (обследования)</t>
  </si>
  <si>
    <t>Справка об оплате медицинских услуг для предоставления в налоговые органы Российской Федерации</t>
  </si>
  <si>
    <t>Медицинская справка (для выезжающего за границу)</t>
  </si>
  <si>
    <t>Направление на консультацию и во вспомогательные кабинеты</t>
  </si>
  <si>
    <t>Экстренное извещение об инфекционном заболевании, пищевом, остром профессиональном отравлении, необычной реакции на прививку</t>
  </si>
  <si>
    <t>Справка донору об освобождении от работы в день кровосдачи и предоставлении ему дополнительного дня отдыха</t>
  </si>
  <si>
    <t>Медицинское заключение о принадлежности несовершеннолетнего к медицинской группе для занятий физической культурой</t>
  </si>
  <si>
    <t>Медицинское заключение об отсутствии противопоказаний к занятию определенными видами спорта</t>
  </si>
  <si>
    <t>Медицинское заключение о допуске к выполнению работ на высоте, верхолазных работ, работ, связанных с подъемом на высоту, а также по обслуживанию подъемных сооружений</t>
  </si>
  <si>
    <t>Карта вызова скорой медицинской помощи</t>
  </si>
  <si>
    <t>Направление к месту лечения для получения медицинской помощи</t>
  </si>
  <si>
    <t>Протокол консультации в рамках диспансерного наблюдения</t>
  </si>
  <si>
    <t>Рецепт на лекарственный препарат</t>
  </si>
  <si>
    <t>Справка об отсутствии контактов с инфекционными больными</t>
  </si>
  <si>
    <t>Справка о результатах химико-токсикологических исследований</t>
  </si>
  <si>
    <t>Справка о состоянии на учете в диспансере</t>
  </si>
  <si>
    <t>Талон № 2 на получение специальных талонов (именных направлений) на проезд к месту лечения для получения медицинской помощи</t>
  </si>
  <si>
    <t>Протокол цитологического исследования</t>
  </si>
  <si>
    <t>Справка о временной нетрудоспособности студента, учащегося техникума, профессионально-технического училища, о болезни, карантине и прочих причинах отсутствия ребенка, посещающего школу, детское дошкольное учреждение</t>
  </si>
  <si>
    <t>Сведения о результатах диспансеризации или профилактического медицинского осмотра</t>
  </si>
  <si>
    <t>Справка о постановке на учет по беременности</t>
  </si>
  <si>
    <t>Выписка из протокола врачебной комиссии</t>
  </si>
  <si>
    <t>Согласие гражданина (его законного или уполномоченного представителя) на направление и проведение медико-социальной экспертизы</t>
  </si>
  <si>
    <t>Наименование ЭМД</t>
  </si>
  <si>
    <t>Формат ЭМД</t>
  </si>
  <si>
    <t>PDF/A-1</t>
  </si>
  <si>
    <t>CDA</t>
  </si>
  <si>
    <t>PDF/A-1 и CDA</t>
  </si>
  <si>
    <t>№</t>
  </si>
  <si>
    <t>Медицинская справка в бассейн (CDA) Редакция 3</t>
  </si>
  <si>
    <t>новая редакция регистрируемого СЭМД</t>
  </si>
  <si>
    <t>руководство опубликовано на портале</t>
  </si>
  <si>
    <t>Справка об отсутствии медицинских противопоказаний для работы с использованием сведений, составляющих государственную тайну (CDA) Редакция 1</t>
  </si>
  <si>
    <t>Заключение о результатах медицинского освидетельствования граждан, намеревающихся усыновить (удочерить), взять под опеку (попечительство), в приемную или патронатную семью детей-сирот и детей, оставшихся без попечения родителей (CDA) Редакция 1</t>
  </si>
  <si>
    <t>Санаторно-курортная карта для детей (CDA) Редакция 1</t>
  </si>
  <si>
    <t>Медицинская справка (врачебное профессионально-консультативное заключение) (CDA) Редакция 2</t>
  </si>
  <si>
    <t>Медицинское свидетельство о рождении (CDA) Редакция 5</t>
  </si>
  <si>
    <t>Документ, содержащий сведения медицинского свидетельства о рождении в бумажной форме (CDA) Редакция 5</t>
  </si>
  <si>
    <t>Сертификат профилактических прививок (CDA) Редакция 2</t>
  </si>
  <si>
    <t>Медицинское заключение о наличии (об отсутствии) у водителей транспортных средств медицинских противопоказаний, медицинских показаний или медицинских ограничений к управлению транспортными средствами (CDA) Редакция 3</t>
  </si>
  <si>
    <t>Обратный талон санаторно-курортной карты (CDA) Редакция 2</t>
  </si>
  <si>
    <t>новая редакция СЭМД 162</t>
  </si>
  <si>
    <t>Обратный талон санаторно-курортной карты для детей (CDA) Редакция 2</t>
  </si>
  <si>
    <t>новая редакция СЭМД 183</t>
  </si>
  <si>
    <t>Талон на оказание высокотехнологичной медицинской помощи (CDA) Редакция 1</t>
  </si>
  <si>
    <t>Этапный эпикриз (CDA) Редакция 1</t>
  </si>
  <si>
    <t>Предоперационный эпикриз (CDA) Редакция 1</t>
  </si>
  <si>
    <t>Выписка из истории болезни (CDA) Редакция 1</t>
  </si>
  <si>
    <t>Экстренное извещение о случае острого отравления химической этиологии (CDA) Редакция 1</t>
  </si>
  <si>
    <t>Документ, содержащий сведения медицинского свидетельства о рождении в бумажной форме</t>
  </si>
  <si>
    <t>Медицинское свидетельство о рождении</t>
  </si>
  <si>
    <t>да</t>
  </si>
  <si>
    <t>Направление на госпитализацию для оказания специализированной медицинской помощи</t>
  </si>
  <si>
    <t>Уведомление о выявлении противопоказаний или аннулировании медицинских заключений к владению оружием</t>
  </si>
  <si>
    <t>Заключение лечебного учреждения о нуждаемости престарелого гражданина в постоянном постороннем уходе</t>
  </si>
  <si>
    <t>Заключение об установлении факта поствакцинального осложнения</t>
  </si>
  <si>
    <t>Справка о наличии показаний к протезированию</t>
  </si>
  <si>
    <t>Справка о наличии медицинских показаний, в соответствии с которыми ребенок не посещает дошкольную организацию или организацию, осуществляющую образовательную деятельность по основным общеобразовательным программам, в период учебного процесса</t>
  </si>
  <si>
    <t>Направление на госпитализацию для оказания высокотехнологичной медицинской помощи (CDA) Редакция 1</t>
  </si>
  <si>
    <t>Санаторно-курортная карта (CDA) Редакция 1</t>
  </si>
  <si>
    <t xml:space="preserve">Медицинская справка в бассейн </t>
  </si>
  <si>
    <t>Медицинская справка (врачебное профессионально-консультативное заключение)</t>
  </si>
  <si>
    <t>Сертификат профилактических прививок</t>
  </si>
  <si>
    <t xml:space="preserve">Обратный талон санаторно-курортной карты </t>
  </si>
  <si>
    <t xml:space="preserve"> с 30.06.2023</t>
  </si>
  <si>
    <t xml:space="preserve">Талон на оказание высокотехнологичной медицинской помощи </t>
  </si>
  <si>
    <t>Предоперационный эпикриз</t>
  </si>
  <si>
    <t>Этапный эпикриз</t>
  </si>
  <si>
    <t xml:space="preserve">Выписка из истории болезни </t>
  </si>
  <si>
    <t xml:space="preserve">Экстренное извещение о случае острого отравления химической этиологии </t>
  </si>
  <si>
    <t xml:space="preserve">Санаторно-курортная карта </t>
  </si>
  <si>
    <t>Справка об отсутствии медицинских противопоказаний для работы с использованием сведений, составляющих государственную тайну</t>
  </si>
  <si>
    <t>Заключение о результатах медицинского освидетельствования граждан, намеревающихся усыновить (удочерить), взять под опеку (попечительство), в приемную или патронатную семью детей-сирот и детей, оставшихся без попечения родителей</t>
  </si>
  <si>
    <t>Санаторно-курортная карта для детей</t>
  </si>
  <si>
    <t>ПРИЛОЖЕНИЕ № 3
к приказу Министерства здравоохранения
Республики Коми
от ______________2023 г. №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</si>
</sst>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172B4D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7" borderId="0" xfId="0" applyFill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2"/>
  <sheetViews>
    <sheetView tabSelected="1" workbookViewId="0">
      <selection activeCell="F14" sqref="F14"/>
    </sheetView>
  </sheetViews>
  <sheetFormatPr defaultRowHeight="15" x14ac:dyDescent="0.25"/>
  <cols>
    <col min="1" max="1" width="5.7109375" customWidth="1"/>
    <col min="2" max="2" width="12.28515625" customWidth="1"/>
    <col min="3" max="3" width="75.42578125" customWidth="1"/>
    <col min="4" max="4" width="59.7109375" style="5" customWidth="1"/>
    <col min="5" max="5" width="15.28515625" style="21" customWidth="1"/>
  </cols>
  <sheetData>
    <row r="1" spans="1:4" x14ac:dyDescent="0.25">
      <c r="D1" s="24" t="s">
        <v>100</v>
      </c>
    </row>
    <row r="2" spans="1:4" ht="6" hidden="1" customHeight="1" x14ac:dyDescent="0.25">
      <c r="D2" s="25"/>
    </row>
    <row r="3" spans="1:4" ht="3.75" customHeight="1" x14ac:dyDescent="0.25">
      <c r="D3" s="25"/>
    </row>
    <row r="4" spans="1:4" x14ac:dyDescent="0.25">
      <c r="D4" s="25"/>
    </row>
    <row r="5" spans="1:4" x14ac:dyDescent="0.25">
      <c r="D5" s="25"/>
    </row>
    <row r="6" spans="1:4" x14ac:dyDescent="0.25">
      <c r="D6" s="25"/>
    </row>
    <row r="7" spans="1:4" x14ac:dyDescent="0.25">
      <c r="D7" s="25"/>
    </row>
    <row r="9" spans="1:4" x14ac:dyDescent="0.25">
      <c r="A9" s="3" t="s">
        <v>54</v>
      </c>
      <c r="B9" s="3" t="s">
        <v>0</v>
      </c>
      <c r="C9" s="3" t="s">
        <v>49</v>
      </c>
      <c r="D9" s="3" t="s">
        <v>50</v>
      </c>
    </row>
    <row r="10" spans="1:4" x14ac:dyDescent="0.25">
      <c r="A10" s="1">
        <v>1</v>
      </c>
      <c r="B10" s="1">
        <v>1</v>
      </c>
      <c r="C10" s="7" t="s">
        <v>7</v>
      </c>
      <c r="D10" s="4" t="s">
        <v>52</v>
      </c>
    </row>
    <row r="11" spans="1:4" x14ac:dyDescent="0.25">
      <c r="A11" s="1">
        <v>2</v>
      </c>
      <c r="B11" s="1">
        <v>2</v>
      </c>
      <c r="C11" s="7" t="s">
        <v>8</v>
      </c>
      <c r="D11" s="4" t="s">
        <v>52</v>
      </c>
    </row>
    <row r="12" spans="1:4" ht="25.5" x14ac:dyDescent="0.25">
      <c r="A12" s="1">
        <v>3</v>
      </c>
      <c r="B12" s="1">
        <v>3</v>
      </c>
      <c r="C12" s="7" t="s">
        <v>9</v>
      </c>
      <c r="D12" s="4" t="s">
        <v>52</v>
      </c>
    </row>
    <row r="13" spans="1:4" x14ac:dyDescent="0.25">
      <c r="A13" s="6">
        <v>4</v>
      </c>
      <c r="B13" s="1">
        <v>5</v>
      </c>
      <c r="C13" s="7" t="s">
        <v>4</v>
      </c>
      <c r="D13" s="4" t="s">
        <v>53</v>
      </c>
    </row>
    <row r="14" spans="1:4" x14ac:dyDescent="0.25">
      <c r="A14" s="6">
        <v>5</v>
      </c>
      <c r="B14" s="1">
        <v>6</v>
      </c>
      <c r="C14" s="7" t="s">
        <v>3</v>
      </c>
      <c r="D14" s="4" t="s">
        <v>53</v>
      </c>
    </row>
    <row r="15" spans="1:4" x14ac:dyDescent="0.25">
      <c r="A15" s="6">
        <v>6</v>
      </c>
      <c r="B15" s="1">
        <v>7</v>
      </c>
      <c r="C15" s="7" t="s">
        <v>5</v>
      </c>
      <c r="D15" s="4" t="s">
        <v>53</v>
      </c>
    </row>
    <row r="16" spans="1:4" x14ac:dyDescent="0.25">
      <c r="A16" s="6">
        <v>7</v>
      </c>
      <c r="B16" s="1">
        <v>8</v>
      </c>
      <c r="C16" s="7" t="s">
        <v>2</v>
      </c>
      <c r="D16" s="4" t="s">
        <v>52</v>
      </c>
    </row>
    <row r="17" spans="1:4" x14ac:dyDescent="0.25">
      <c r="A17" s="6">
        <v>8</v>
      </c>
      <c r="B17" s="1">
        <v>10</v>
      </c>
      <c r="C17" s="7" t="s">
        <v>10</v>
      </c>
      <c r="D17" s="4" t="s">
        <v>52</v>
      </c>
    </row>
    <row r="18" spans="1:4" x14ac:dyDescent="0.25">
      <c r="A18" s="6">
        <v>9</v>
      </c>
      <c r="B18" s="1">
        <v>11</v>
      </c>
      <c r="C18" s="7" t="s">
        <v>11</v>
      </c>
      <c r="D18" s="4" t="s">
        <v>52</v>
      </c>
    </row>
    <row r="19" spans="1:4" x14ac:dyDescent="0.25">
      <c r="A19" s="6">
        <v>10</v>
      </c>
      <c r="B19" s="1">
        <v>12</v>
      </c>
      <c r="C19" s="7" t="s">
        <v>12</v>
      </c>
      <c r="D19" s="4" t="s">
        <v>52</v>
      </c>
    </row>
    <row r="20" spans="1:4" x14ac:dyDescent="0.25">
      <c r="A20" s="6">
        <v>11</v>
      </c>
      <c r="B20" s="1">
        <v>13</v>
      </c>
      <c r="C20" s="7" t="s">
        <v>13</v>
      </c>
      <c r="D20" s="4" t="s">
        <v>52</v>
      </c>
    </row>
    <row r="21" spans="1:4" ht="25.5" x14ac:dyDescent="0.25">
      <c r="A21" s="6">
        <v>12</v>
      </c>
      <c r="B21" s="1">
        <v>13</v>
      </c>
      <c r="C21" s="7" t="s">
        <v>14</v>
      </c>
      <c r="D21" s="4" t="s">
        <v>52</v>
      </c>
    </row>
    <row r="22" spans="1:4" x14ac:dyDescent="0.25">
      <c r="A22" s="6">
        <v>13</v>
      </c>
      <c r="B22" s="1">
        <v>14</v>
      </c>
      <c r="C22" s="7" t="s">
        <v>15</v>
      </c>
      <c r="D22" s="4" t="s">
        <v>52</v>
      </c>
    </row>
    <row r="23" spans="1:4" x14ac:dyDescent="0.25">
      <c r="A23" s="6">
        <v>14</v>
      </c>
      <c r="B23" s="1">
        <v>34</v>
      </c>
      <c r="C23" s="7" t="s">
        <v>16</v>
      </c>
      <c r="D23" s="4" t="s">
        <v>52</v>
      </c>
    </row>
    <row r="24" spans="1:4" x14ac:dyDescent="0.25">
      <c r="A24" s="6">
        <v>15</v>
      </c>
      <c r="B24" s="1">
        <v>36</v>
      </c>
      <c r="C24" s="7" t="s">
        <v>6</v>
      </c>
      <c r="D24" s="4" t="s">
        <v>53</v>
      </c>
    </row>
    <row r="25" spans="1:4" ht="25.5" x14ac:dyDescent="0.25">
      <c r="A25" s="6">
        <v>16</v>
      </c>
      <c r="B25" s="1">
        <v>37</v>
      </c>
      <c r="C25" s="7" t="s">
        <v>17</v>
      </c>
      <c r="D25" s="4" t="s">
        <v>52</v>
      </c>
    </row>
    <row r="26" spans="1:4" ht="25.5" x14ac:dyDescent="0.25">
      <c r="A26" s="6">
        <v>17</v>
      </c>
      <c r="B26" s="1">
        <v>38</v>
      </c>
      <c r="C26" s="7" t="s">
        <v>18</v>
      </c>
      <c r="D26" s="4" t="s">
        <v>52</v>
      </c>
    </row>
    <row r="27" spans="1:4" x14ac:dyDescent="0.25">
      <c r="A27" s="6">
        <v>18</v>
      </c>
      <c r="B27" s="1">
        <v>40</v>
      </c>
      <c r="C27" s="7" t="s">
        <v>19</v>
      </c>
      <c r="D27" s="4" t="s">
        <v>51</v>
      </c>
    </row>
    <row r="28" spans="1:4" x14ac:dyDescent="0.25">
      <c r="A28" s="6">
        <v>19</v>
      </c>
      <c r="B28" s="1">
        <v>42</v>
      </c>
      <c r="C28" s="7" t="s">
        <v>20</v>
      </c>
      <c r="D28" s="4" t="s">
        <v>51</v>
      </c>
    </row>
    <row r="29" spans="1:4" x14ac:dyDescent="0.25">
      <c r="A29" s="6">
        <v>20</v>
      </c>
      <c r="B29" s="1">
        <v>44</v>
      </c>
      <c r="C29" s="7" t="s">
        <v>21</v>
      </c>
      <c r="D29" s="4" t="s">
        <v>51</v>
      </c>
    </row>
    <row r="30" spans="1:4" ht="25.5" x14ac:dyDescent="0.25">
      <c r="A30" s="6">
        <v>21</v>
      </c>
      <c r="B30" s="1">
        <v>45</v>
      </c>
      <c r="C30" s="7" t="s">
        <v>22</v>
      </c>
      <c r="D30" s="4" t="s">
        <v>52</v>
      </c>
    </row>
    <row r="31" spans="1:4" ht="25.5" x14ac:dyDescent="0.25">
      <c r="A31" s="6">
        <v>22</v>
      </c>
      <c r="B31" s="1">
        <v>46</v>
      </c>
      <c r="C31" s="7" t="s">
        <v>23</v>
      </c>
      <c r="D31" s="4" t="s">
        <v>52</v>
      </c>
    </row>
    <row r="32" spans="1:4" x14ac:dyDescent="0.25">
      <c r="A32" s="6">
        <v>23</v>
      </c>
      <c r="B32" s="1">
        <v>47</v>
      </c>
      <c r="C32" s="7" t="s">
        <v>24</v>
      </c>
      <c r="D32" s="4" t="s">
        <v>52</v>
      </c>
    </row>
    <row r="33" spans="1:4" ht="25.5" x14ac:dyDescent="0.25">
      <c r="A33" s="6">
        <v>24</v>
      </c>
      <c r="B33" s="1">
        <v>49</v>
      </c>
      <c r="C33" s="7" t="s">
        <v>25</v>
      </c>
      <c r="D33" s="4" t="s">
        <v>52</v>
      </c>
    </row>
    <row r="34" spans="1:4" ht="25.5" x14ac:dyDescent="0.25">
      <c r="A34" s="6">
        <v>25</v>
      </c>
      <c r="B34" s="2">
        <v>51</v>
      </c>
      <c r="C34" s="7" t="s">
        <v>26</v>
      </c>
      <c r="D34" s="4" t="s">
        <v>52</v>
      </c>
    </row>
    <row r="35" spans="1:4" ht="25.5" x14ac:dyDescent="0.25">
      <c r="A35" s="6">
        <v>26</v>
      </c>
      <c r="B35" s="2">
        <v>52</v>
      </c>
      <c r="C35" s="7" t="s">
        <v>27</v>
      </c>
      <c r="D35" s="4" t="s">
        <v>52</v>
      </c>
    </row>
    <row r="36" spans="1:4" x14ac:dyDescent="0.25">
      <c r="A36" s="6">
        <v>27</v>
      </c>
      <c r="B36" s="1">
        <v>56</v>
      </c>
      <c r="C36" s="7" t="s">
        <v>28</v>
      </c>
      <c r="D36" s="4" t="s">
        <v>52</v>
      </c>
    </row>
    <row r="37" spans="1:4" x14ac:dyDescent="0.25">
      <c r="A37" s="6">
        <v>28</v>
      </c>
      <c r="B37" s="1">
        <v>57</v>
      </c>
      <c r="C37" s="7" t="s">
        <v>29</v>
      </c>
      <c r="D37" s="4" t="s">
        <v>52</v>
      </c>
    </row>
    <row r="38" spans="1:4" ht="25.5" x14ac:dyDescent="0.25">
      <c r="A38" s="6">
        <v>29</v>
      </c>
      <c r="B38" s="2">
        <v>59</v>
      </c>
      <c r="C38" s="7" t="s">
        <v>30</v>
      </c>
      <c r="D38" s="4" t="s">
        <v>52</v>
      </c>
    </row>
    <row r="39" spans="1:4" ht="25.5" x14ac:dyDescent="0.25">
      <c r="A39" s="6">
        <v>30</v>
      </c>
      <c r="B39" s="2">
        <v>66</v>
      </c>
      <c r="C39" s="7" t="s">
        <v>31</v>
      </c>
      <c r="D39" s="4" t="s">
        <v>52</v>
      </c>
    </row>
    <row r="40" spans="1:4" ht="25.5" x14ac:dyDescent="0.25">
      <c r="A40" s="6">
        <v>31</v>
      </c>
      <c r="B40" s="1">
        <v>69</v>
      </c>
      <c r="C40" s="7" t="s">
        <v>32</v>
      </c>
      <c r="D40" s="4" t="s">
        <v>52</v>
      </c>
    </row>
    <row r="41" spans="1:4" ht="25.5" x14ac:dyDescent="0.25">
      <c r="A41" s="6">
        <v>32</v>
      </c>
      <c r="B41" s="1">
        <v>71</v>
      </c>
      <c r="C41" s="7" t="s">
        <v>33</v>
      </c>
      <c r="D41" s="4" t="s">
        <v>52</v>
      </c>
    </row>
    <row r="42" spans="1:4" ht="38.25" x14ac:dyDescent="0.25">
      <c r="A42" s="6">
        <v>33</v>
      </c>
      <c r="B42" s="2">
        <v>73</v>
      </c>
      <c r="C42" s="7" t="s">
        <v>34</v>
      </c>
      <c r="D42" s="4" t="s">
        <v>52</v>
      </c>
    </row>
    <row r="43" spans="1:4" x14ac:dyDescent="0.25">
      <c r="A43" s="6">
        <v>34</v>
      </c>
      <c r="B43" s="1">
        <v>74</v>
      </c>
      <c r="C43" s="7" t="s">
        <v>35</v>
      </c>
      <c r="D43" s="4" t="s">
        <v>52</v>
      </c>
    </row>
    <row r="44" spans="1:4" x14ac:dyDescent="0.25">
      <c r="A44" s="6">
        <v>35</v>
      </c>
      <c r="B44" s="1">
        <v>81</v>
      </c>
      <c r="C44" s="7" t="s">
        <v>36</v>
      </c>
      <c r="D44" s="4" t="s">
        <v>52</v>
      </c>
    </row>
    <row r="45" spans="1:4" x14ac:dyDescent="0.25">
      <c r="A45" s="6">
        <v>36</v>
      </c>
      <c r="B45" s="1">
        <v>85</v>
      </c>
      <c r="C45" s="7" t="s">
        <v>37</v>
      </c>
      <c r="D45" s="4" t="s">
        <v>52</v>
      </c>
    </row>
    <row r="46" spans="1:4" x14ac:dyDescent="0.25">
      <c r="A46" s="6">
        <v>37</v>
      </c>
      <c r="B46" s="1">
        <v>86</v>
      </c>
      <c r="C46" s="7" t="s">
        <v>38</v>
      </c>
      <c r="D46" s="4" t="s">
        <v>52</v>
      </c>
    </row>
    <row r="47" spans="1:4" x14ac:dyDescent="0.25">
      <c r="A47" s="6">
        <v>38</v>
      </c>
      <c r="B47" s="1">
        <v>88</v>
      </c>
      <c r="C47" s="7" t="s">
        <v>39</v>
      </c>
      <c r="D47" s="4" t="s">
        <v>52</v>
      </c>
    </row>
    <row r="48" spans="1:4" x14ac:dyDescent="0.25">
      <c r="A48" s="6">
        <v>39</v>
      </c>
      <c r="B48" s="1">
        <v>89</v>
      </c>
      <c r="C48" s="7" t="s">
        <v>40</v>
      </c>
      <c r="D48" s="4" t="s">
        <v>52</v>
      </c>
    </row>
    <row r="49" spans="1:5" x14ac:dyDescent="0.25">
      <c r="A49" s="6">
        <v>40</v>
      </c>
      <c r="B49" s="1">
        <v>90</v>
      </c>
      <c r="C49" s="7" t="s">
        <v>41</v>
      </c>
      <c r="D49" s="4" t="s">
        <v>52</v>
      </c>
    </row>
    <row r="50" spans="1:5" ht="25.5" x14ac:dyDescent="0.25">
      <c r="A50" s="6">
        <v>41</v>
      </c>
      <c r="B50" s="1">
        <v>106</v>
      </c>
      <c r="C50" s="7" t="s">
        <v>42</v>
      </c>
      <c r="D50" s="4" t="s">
        <v>52</v>
      </c>
    </row>
    <row r="51" spans="1:5" x14ac:dyDescent="0.25">
      <c r="A51" s="6">
        <v>42</v>
      </c>
      <c r="B51" s="1">
        <v>121</v>
      </c>
      <c r="C51" s="7" t="s">
        <v>43</v>
      </c>
      <c r="D51" s="4" t="s">
        <v>52</v>
      </c>
    </row>
    <row r="52" spans="1:5" ht="38.25" x14ac:dyDescent="0.25">
      <c r="A52" s="6">
        <v>43</v>
      </c>
      <c r="B52" s="1">
        <v>122</v>
      </c>
      <c r="C52" s="7" t="s">
        <v>44</v>
      </c>
      <c r="D52" s="4" t="s">
        <v>52</v>
      </c>
    </row>
    <row r="53" spans="1:5" ht="25.5" x14ac:dyDescent="0.25">
      <c r="A53" s="6">
        <v>44</v>
      </c>
      <c r="B53" s="1">
        <v>141</v>
      </c>
      <c r="C53" s="7" t="s">
        <v>45</v>
      </c>
      <c r="D53" s="4" t="s">
        <v>52</v>
      </c>
    </row>
    <row r="54" spans="1:5" ht="25.5" x14ac:dyDescent="0.25">
      <c r="A54" s="6">
        <v>45</v>
      </c>
      <c r="B54" s="1">
        <v>142</v>
      </c>
      <c r="C54" s="7" t="s">
        <v>1</v>
      </c>
      <c r="D54" s="4" t="s">
        <v>52</v>
      </c>
    </row>
    <row r="55" spans="1:5" x14ac:dyDescent="0.25">
      <c r="A55" s="6">
        <v>46</v>
      </c>
      <c r="B55" s="2">
        <v>343</v>
      </c>
      <c r="C55" s="7" t="s">
        <v>46</v>
      </c>
      <c r="D55" s="4" t="s">
        <v>52</v>
      </c>
    </row>
    <row r="56" spans="1:5" x14ac:dyDescent="0.25">
      <c r="A56" s="6">
        <v>47</v>
      </c>
      <c r="B56" s="1">
        <v>347</v>
      </c>
      <c r="C56" s="7" t="s">
        <v>47</v>
      </c>
      <c r="D56" s="4" t="s">
        <v>52</v>
      </c>
    </row>
    <row r="57" spans="1:5" ht="25.5" x14ac:dyDescent="0.25">
      <c r="A57" s="6">
        <v>48</v>
      </c>
      <c r="B57" s="1">
        <v>374</v>
      </c>
      <c r="C57" s="8" t="s">
        <v>48</v>
      </c>
      <c r="D57" s="4" t="s">
        <v>51</v>
      </c>
    </row>
    <row r="58" spans="1:5" x14ac:dyDescent="0.25">
      <c r="A58" s="6">
        <v>49</v>
      </c>
      <c r="B58" s="6">
        <v>150</v>
      </c>
      <c r="C58" s="8" t="s">
        <v>86</v>
      </c>
      <c r="D58" s="4" t="s">
        <v>52</v>
      </c>
      <c r="E58" s="22"/>
    </row>
    <row r="59" spans="1:5" ht="37.5" customHeight="1" x14ac:dyDescent="0.25">
      <c r="A59" s="6">
        <v>50</v>
      </c>
      <c r="B59" s="15">
        <v>166</v>
      </c>
      <c r="C59" s="8" t="s">
        <v>87</v>
      </c>
      <c r="D59" s="4" t="s">
        <v>52</v>
      </c>
      <c r="E59" s="22"/>
    </row>
    <row r="60" spans="1:5" x14ac:dyDescent="0.25">
      <c r="A60" s="6">
        <v>51</v>
      </c>
      <c r="B60" s="15">
        <v>167</v>
      </c>
      <c r="C60" s="8" t="s">
        <v>76</v>
      </c>
      <c r="D60" s="4" t="s">
        <v>52</v>
      </c>
      <c r="E60" s="22"/>
    </row>
    <row r="61" spans="1:5" ht="34.5" customHeight="1" x14ac:dyDescent="0.25">
      <c r="A61" s="6">
        <v>52</v>
      </c>
      <c r="B61" s="15">
        <v>168</v>
      </c>
      <c r="C61" s="8" t="s">
        <v>75</v>
      </c>
      <c r="D61" s="4" t="s">
        <v>52</v>
      </c>
      <c r="E61" s="22"/>
    </row>
    <row r="62" spans="1:5" x14ac:dyDescent="0.25">
      <c r="A62" s="6">
        <v>53</v>
      </c>
      <c r="B62" s="15">
        <v>170</v>
      </c>
      <c r="C62" s="8" t="s">
        <v>88</v>
      </c>
      <c r="D62" s="4" t="s">
        <v>52</v>
      </c>
      <c r="E62" s="22"/>
    </row>
    <row r="63" spans="1:5" x14ac:dyDescent="0.25">
      <c r="A63" s="6">
        <v>54</v>
      </c>
      <c r="B63" s="14">
        <v>182</v>
      </c>
      <c r="C63" s="8" t="s">
        <v>89</v>
      </c>
      <c r="D63" s="4" t="s">
        <v>52</v>
      </c>
      <c r="E63" s="22"/>
    </row>
    <row r="64" spans="1:5" x14ac:dyDescent="0.25">
      <c r="A64" s="6">
        <v>55</v>
      </c>
      <c r="B64" s="19">
        <v>132</v>
      </c>
      <c r="C64" s="8" t="s">
        <v>91</v>
      </c>
      <c r="D64" s="4" t="s">
        <v>52</v>
      </c>
      <c r="E64" s="23"/>
    </row>
    <row r="65" spans="1:5" x14ac:dyDescent="0.25">
      <c r="A65" s="6">
        <v>56</v>
      </c>
      <c r="B65" s="6">
        <v>133</v>
      </c>
      <c r="C65" s="8" t="s">
        <v>93</v>
      </c>
      <c r="D65" s="4" t="s">
        <v>52</v>
      </c>
      <c r="E65" s="23" t="s">
        <v>90</v>
      </c>
    </row>
    <row r="66" spans="1:5" x14ac:dyDescent="0.25">
      <c r="A66" s="6">
        <v>57</v>
      </c>
      <c r="B66" s="6">
        <v>134</v>
      </c>
      <c r="C66" s="8" t="s">
        <v>92</v>
      </c>
      <c r="D66" s="4" t="s">
        <v>52</v>
      </c>
      <c r="E66" s="23" t="s">
        <v>90</v>
      </c>
    </row>
    <row r="67" spans="1:5" x14ac:dyDescent="0.25">
      <c r="A67" s="6">
        <v>58</v>
      </c>
      <c r="B67" s="6">
        <v>135</v>
      </c>
      <c r="C67" s="8" t="s">
        <v>94</v>
      </c>
      <c r="D67" s="4" t="s">
        <v>52</v>
      </c>
      <c r="E67" s="23" t="s">
        <v>90</v>
      </c>
    </row>
    <row r="68" spans="1:5" x14ac:dyDescent="0.25">
      <c r="A68" s="6">
        <v>59</v>
      </c>
      <c r="B68" s="6">
        <v>136</v>
      </c>
      <c r="C68" s="8" t="s">
        <v>95</v>
      </c>
      <c r="D68" s="4" t="s">
        <v>52</v>
      </c>
      <c r="E68" s="23" t="s">
        <v>90</v>
      </c>
    </row>
    <row r="69" spans="1:5" x14ac:dyDescent="0.25">
      <c r="A69" s="6">
        <v>60</v>
      </c>
      <c r="B69" s="6">
        <v>137</v>
      </c>
      <c r="C69" s="8" t="s">
        <v>96</v>
      </c>
      <c r="D69" s="4" t="s">
        <v>52</v>
      </c>
      <c r="E69" s="23" t="s">
        <v>90</v>
      </c>
    </row>
    <row r="70" spans="1:5" ht="25.5" x14ac:dyDescent="0.25">
      <c r="A70" s="6">
        <v>61</v>
      </c>
      <c r="B70" s="6">
        <v>155</v>
      </c>
      <c r="C70" s="8" t="s">
        <v>97</v>
      </c>
      <c r="D70" s="4" t="s">
        <v>52</v>
      </c>
      <c r="E70" s="23" t="s">
        <v>90</v>
      </c>
    </row>
    <row r="71" spans="1:5" ht="51" x14ac:dyDescent="0.25">
      <c r="A71" s="6">
        <v>62</v>
      </c>
      <c r="B71" s="6">
        <v>156</v>
      </c>
      <c r="C71" s="8" t="s">
        <v>98</v>
      </c>
      <c r="D71" s="4" t="s">
        <v>52</v>
      </c>
      <c r="E71" s="23" t="s">
        <v>90</v>
      </c>
    </row>
    <row r="72" spans="1:5" x14ac:dyDescent="0.25">
      <c r="A72" s="6">
        <v>63</v>
      </c>
      <c r="B72" s="14">
        <v>161</v>
      </c>
      <c r="C72" s="8" t="s">
        <v>99</v>
      </c>
      <c r="D72" s="4" t="s">
        <v>52</v>
      </c>
      <c r="E72" s="23" t="s">
        <v>90</v>
      </c>
    </row>
  </sheetData>
  <autoFilter ref="B9:D63" xr:uid="{00000000-0009-0000-0000-000000000000}"/>
  <mergeCells count="1">
    <mergeCell ref="D1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B303A-CA21-411D-80C5-65207FCACC5A}">
  <dimension ref="A1:G31"/>
  <sheetViews>
    <sheetView topLeftCell="A28" workbookViewId="0">
      <selection activeCell="A15" sqref="A15:C24"/>
    </sheetView>
  </sheetViews>
  <sheetFormatPr defaultRowHeight="15" x14ac:dyDescent="0.25"/>
  <cols>
    <col min="3" max="3" width="81.5703125" customWidth="1"/>
  </cols>
  <sheetData>
    <row r="1" spans="1:7" x14ac:dyDescent="0.25">
      <c r="A1" s="6">
        <v>46</v>
      </c>
      <c r="B1" s="6">
        <v>121</v>
      </c>
      <c r="C1" s="12" t="s">
        <v>43</v>
      </c>
      <c r="D1" s="4" t="s">
        <v>52</v>
      </c>
      <c r="E1" s="13" t="s">
        <v>77</v>
      </c>
      <c r="G1" t="str">
        <f>VLOOKUP(B1,Лист1!B:C,2,0)</f>
        <v>Протокол цитологического исследования</v>
      </c>
    </row>
    <row r="2" spans="1:7" ht="38.25" x14ac:dyDescent="0.25">
      <c r="A2" s="6">
        <v>47</v>
      </c>
      <c r="B2" s="6">
        <v>122</v>
      </c>
      <c r="C2" s="12" t="s">
        <v>44</v>
      </c>
      <c r="D2" s="4" t="s">
        <v>52</v>
      </c>
      <c r="E2" s="13" t="s">
        <v>77</v>
      </c>
      <c r="G2" t="str">
        <f>VLOOKUP(B2,Лист1!B:C,2,0)</f>
        <v>Справка о временной нетрудоспособности студента, учащегося техникума, профессионально-технического училища, о болезни, карантине и прочих причинах отсутствия ребенка, посещающего школу, детское дошкольное учреждение</v>
      </c>
    </row>
    <row r="3" spans="1:7" x14ac:dyDescent="0.25">
      <c r="A3" s="6">
        <v>48</v>
      </c>
      <c r="B3" s="6">
        <v>141</v>
      </c>
      <c r="C3" s="12" t="s">
        <v>45</v>
      </c>
      <c r="D3" s="4" t="s">
        <v>52</v>
      </c>
      <c r="E3" s="13" t="s">
        <v>77</v>
      </c>
      <c r="G3" t="str">
        <f>VLOOKUP(B3,Лист1!B:C,2,0)</f>
        <v>Сведения о результатах диспансеризации или профилактического медицинского осмотра</v>
      </c>
    </row>
    <row r="4" spans="1:7" ht="25.5" x14ac:dyDescent="0.25">
      <c r="A4" s="6">
        <v>49</v>
      </c>
      <c r="B4" s="6">
        <v>142</v>
      </c>
      <c r="C4" s="12" t="s">
        <v>1</v>
      </c>
      <c r="D4" s="4" t="s">
        <v>52</v>
      </c>
      <c r="E4" s="13" t="s">
        <v>77</v>
      </c>
      <c r="G4" t="str">
        <f>VLOOKUP(B4,Лист1!B:C,2,0)</f>
        <v>Справка о прохождении медицинского освидетельствования в психоневрологическом диспансере (CDA) Редакция 1</v>
      </c>
    </row>
    <row r="5" spans="1:7" x14ac:dyDescent="0.25">
      <c r="A5" s="6">
        <v>50</v>
      </c>
      <c r="B5" s="2">
        <v>343</v>
      </c>
      <c r="C5" s="12" t="s">
        <v>46</v>
      </c>
      <c r="D5" s="4" t="s">
        <v>52</v>
      </c>
      <c r="E5" s="13" t="s">
        <v>77</v>
      </c>
      <c r="G5" t="str">
        <f>VLOOKUP(B5,Лист1!B:C,2,0)</f>
        <v>Справка о постановке на учет по беременности</v>
      </c>
    </row>
    <row r="6" spans="1:7" x14ac:dyDescent="0.25">
      <c r="A6" s="6">
        <v>51</v>
      </c>
      <c r="B6" s="6">
        <v>346</v>
      </c>
      <c r="C6" s="16" t="s">
        <v>78</v>
      </c>
      <c r="D6" s="4" t="s">
        <v>52</v>
      </c>
      <c r="E6" s="13" t="s">
        <v>77</v>
      </c>
      <c r="G6" t="e">
        <f>VLOOKUP(B6,Лист1!B:C,2,0)</f>
        <v>#N/A</v>
      </c>
    </row>
    <row r="7" spans="1:7" x14ac:dyDescent="0.25">
      <c r="A7" s="6">
        <v>52</v>
      </c>
      <c r="B7" s="6">
        <v>347</v>
      </c>
      <c r="C7" s="12" t="s">
        <v>47</v>
      </c>
      <c r="D7" s="4" t="s">
        <v>52</v>
      </c>
      <c r="E7" s="13" t="s">
        <v>77</v>
      </c>
      <c r="G7" t="str">
        <f>VLOOKUP(B7,Лист1!B:C,2,0)</f>
        <v>Выписка из протокола врачебной комиссии</v>
      </c>
    </row>
    <row r="8" spans="1:7" ht="25.5" x14ac:dyDescent="0.25">
      <c r="A8" s="6">
        <v>53</v>
      </c>
      <c r="B8" s="6">
        <v>362</v>
      </c>
      <c r="C8" s="16" t="s">
        <v>79</v>
      </c>
      <c r="D8" s="4" t="s">
        <v>52</v>
      </c>
      <c r="E8" s="13" t="s">
        <v>77</v>
      </c>
      <c r="G8" t="e">
        <f>VLOOKUP(B8,Лист1!B:C,2,0)</f>
        <v>#N/A</v>
      </c>
    </row>
    <row r="9" spans="1:7" ht="25.5" x14ac:dyDescent="0.25">
      <c r="A9" s="6">
        <v>54</v>
      </c>
      <c r="B9" s="2">
        <v>367</v>
      </c>
      <c r="C9" s="18" t="s">
        <v>80</v>
      </c>
      <c r="D9" s="4" t="s">
        <v>52</v>
      </c>
      <c r="E9" s="13" t="s">
        <v>77</v>
      </c>
      <c r="G9" t="e">
        <f>VLOOKUP(B9,Лист1!B:C,2,0)</f>
        <v>#N/A</v>
      </c>
    </row>
    <row r="10" spans="1:7" x14ac:dyDescent="0.25">
      <c r="A10" s="6">
        <v>55</v>
      </c>
      <c r="B10" s="2">
        <v>368</v>
      </c>
      <c r="C10" s="16" t="s">
        <v>81</v>
      </c>
      <c r="D10" s="4" t="s">
        <v>52</v>
      </c>
      <c r="E10" s="13" t="s">
        <v>77</v>
      </c>
      <c r="G10" t="e">
        <f>VLOOKUP(B10,Лист1!B:C,2,0)</f>
        <v>#N/A</v>
      </c>
    </row>
    <row r="11" spans="1:7" x14ac:dyDescent="0.25">
      <c r="A11" s="6">
        <v>56</v>
      </c>
      <c r="B11" s="2">
        <v>369</v>
      </c>
      <c r="C11" s="16" t="s">
        <v>82</v>
      </c>
      <c r="D11" s="4" t="s">
        <v>52</v>
      </c>
      <c r="E11" s="13" t="s">
        <v>77</v>
      </c>
      <c r="G11" t="e">
        <f>VLOOKUP(B11,Лист1!B:C,2,0)</f>
        <v>#N/A</v>
      </c>
    </row>
    <row r="12" spans="1:7" ht="51" x14ac:dyDescent="0.25">
      <c r="A12" s="6">
        <v>57</v>
      </c>
      <c r="B12" s="19">
        <v>370</v>
      </c>
      <c r="C12" s="16" t="s">
        <v>83</v>
      </c>
      <c r="D12" s="4" t="s">
        <v>52</v>
      </c>
      <c r="E12" s="13" t="s">
        <v>77</v>
      </c>
      <c r="G12" t="e">
        <f>VLOOKUP(B12,Лист1!B:C,2,0)</f>
        <v>#N/A</v>
      </c>
    </row>
    <row r="13" spans="1:7" ht="25.5" x14ac:dyDescent="0.25">
      <c r="A13" s="6">
        <v>58</v>
      </c>
      <c r="B13" s="6">
        <v>374</v>
      </c>
      <c r="C13" s="20" t="s">
        <v>48</v>
      </c>
      <c r="D13" s="4" t="s">
        <v>51</v>
      </c>
      <c r="E13" s="13" t="s">
        <v>77</v>
      </c>
      <c r="G13" t="str">
        <f>VLOOKUP(B13,Лист1!B:C,2,0)</f>
        <v>Согласие гражданина (его законного или уполномоченного представителя) на направление и проведение медико-социальной экспертизы</v>
      </c>
    </row>
    <row r="14" spans="1:7" ht="25.5" x14ac:dyDescent="0.25">
      <c r="A14" s="6">
        <v>59</v>
      </c>
      <c r="B14" s="6">
        <v>241</v>
      </c>
      <c r="C14" s="16" t="s">
        <v>84</v>
      </c>
      <c r="D14" s="4" t="s">
        <v>52</v>
      </c>
      <c r="E14" s="13" t="s">
        <v>77</v>
      </c>
      <c r="G14" t="e">
        <f>VLOOKUP(B14,Лист1!B:C,2,0)</f>
        <v>#N/A</v>
      </c>
    </row>
    <row r="15" spans="1:7" x14ac:dyDescent="0.25">
      <c r="A15" s="6">
        <v>60</v>
      </c>
      <c r="B15" s="19">
        <v>132</v>
      </c>
      <c r="C15" s="12" t="s">
        <v>70</v>
      </c>
      <c r="D15" s="13"/>
      <c r="E15" s="11" t="s">
        <v>77</v>
      </c>
      <c r="G15" t="str">
        <f>VLOOKUP(B15,Лист1!B:C,2,0)</f>
        <v xml:space="preserve">Талон на оказание высокотехнологичной медицинской помощи </v>
      </c>
    </row>
    <row r="16" spans="1:7" x14ac:dyDescent="0.25">
      <c r="A16" s="6">
        <v>61</v>
      </c>
      <c r="B16" s="6">
        <v>133</v>
      </c>
      <c r="C16" s="12" t="s">
        <v>71</v>
      </c>
      <c r="D16" s="13"/>
      <c r="E16" s="11" t="s">
        <v>57</v>
      </c>
      <c r="G16" t="str">
        <f>VLOOKUP(B16,Лист1!B:C,2,0)</f>
        <v>Этапный эпикриз</v>
      </c>
    </row>
    <row r="17" spans="1:7" x14ac:dyDescent="0.25">
      <c r="A17" s="6">
        <v>62</v>
      </c>
      <c r="B17" s="6">
        <v>134</v>
      </c>
      <c r="C17" s="12" t="s">
        <v>72</v>
      </c>
      <c r="D17" s="13"/>
      <c r="E17" s="11" t="s">
        <v>57</v>
      </c>
      <c r="G17" t="str">
        <f>VLOOKUP(B17,Лист1!B:C,2,0)</f>
        <v>Предоперационный эпикриз</v>
      </c>
    </row>
    <row r="18" spans="1:7" x14ac:dyDescent="0.25">
      <c r="A18" s="6">
        <v>63</v>
      </c>
      <c r="B18" s="6">
        <v>135</v>
      </c>
      <c r="C18" s="12" t="s">
        <v>73</v>
      </c>
      <c r="D18" s="13"/>
      <c r="E18" s="11" t="s">
        <v>57</v>
      </c>
      <c r="G18" t="str">
        <f>VLOOKUP(B18,Лист1!B:C,2,0)</f>
        <v xml:space="preserve">Выписка из истории болезни </v>
      </c>
    </row>
    <row r="19" spans="1:7" ht="25.5" x14ac:dyDescent="0.25">
      <c r="A19" s="6">
        <v>64</v>
      </c>
      <c r="B19" s="6">
        <v>136</v>
      </c>
      <c r="C19" s="12" t="s">
        <v>74</v>
      </c>
      <c r="D19" s="13"/>
      <c r="E19" s="11" t="s">
        <v>57</v>
      </c>
      <c r="G19" t="str">
        <f>VLOOKUP(B19,Лист1!B:C,2,0)</f>
        <v xml:space="preserve">Экстренное извещение о случае острого отравления химической этиологии </v>
      </c>
    </row>
    <row r="20" spans="1:7" x14ac:dyDescent="0.25">
      <c r="A20" s="6">
        <v>65</v>
      </c>
      <c r="B20" s="6">
        <v>137</v>
      </c>
      <c r="C20" s="12" t="s">
        <v>85</v>
      </c>
      <c r="D20" s="13"/>
      <c r="E20" s="11" t="s">
        <v>57</v>
      </c>
      <c r="G20" t="str">
        <f>VLOOKUP(B20,Лист1!B:C,2,0)</f>
        <v xml:space="preserve">Санаторно-курортная карта </v>
      </c>
    </row>
    <row r="21" spans="1:7" ht="90" x14ac:dyDescent="0.25">
      <c r="A21" s="6">
        <v>66</v>
      </c>
      <c r="B21" s="6">
        <v>150</v>
      </c>
      <c r="C21" s="9" t="s">
        <v>55</v>
      </c>
      <c r="D21" s="10" t="s">
        <v>56</v>
      </c>
      <c r="E21" s="11" t="s">
        <v>57</v>
      </c>
    </row>
    <row r="22" spans="1:7" ht="25.5" x14ac:dyDescent="0.25">
      <c r="A22" s="6">
        <v>67</v>
      </c>
      <c r="B22" s="6">
        <v>155</v>
      </c>
      <c r="C22" s="12" t="s">
        <v>58</v>
      </c>
      <c r="D22" s="13"/>
      <c r="E22" s="11" t="s">
        <v>57</v>
      </c>
    </row>
    <row r="23" spans="1:7" ht="51" x14ac:dyDescent="0.25">
      <c r="A23" s="6">
        <v>68</v>
      </c>
      <c r="B23" s="6">
        <v>156</v>
      </c>
      <c r="C23" s="12" t="s">
        <v>59</v>
      </c>
      <c r="D23" s="13"/>
      <c r="E23" s="11" t="s">
        <v>57</v>
      </c>
    </row>
    <row r="24" spans="1:7" x14ac:dyDescent="0.25">
      <c r="A24" s="6">
        <v>69</v>
      </c>
      <c r="B24" s="14">
        <v>161</v>
      </c>
      <c r="C24" s="12" t="s">
        <v>60</v>
      </c>
      <c r="D24" s="13"/>
      <c r="E24" s="11" t="s">
        <v>57</v>
      </c>
    </row>
    <row r="25" spans="1:7" ht="90" x14ac:dyDescent="0.25">
      <c r="A25" s="6">
        <v>70</v>
      </c>
      <c r="B25" s="15">
        <v>166</v>
      </c>
      <c r="C25" s="9" t="s">
        <v>61</v>
      </c>
      <c r="D25" s="10" t="s">
        <v>56</v>
      </c>
      <c r="E25" s="11" t="s">
        <v>57</v>
      </c>
    </row>
    <row r="26" spans="1:7" ht="90" x14ac:dyDescent="0.25">
      <c r="A26" s="6">
        <v>71</v>
      </c>
      <c r="B26" s="15">
        <v>167</v>
      </c>
      <c r="C26" s="9" t="s">
        <v>62</v>
      </c>
      <c r="D26" s="10" t="s">
        <v>56</v>
      </c>
      <c r="E26" s="11" t="s">
        <v>57</v>
      </c>
    </row>
    <row r="27" spans="1:7" ht="90" x14ac:dyDescent="0.25">
      <c r="A27" s="6">
        <v>72</v>
      </c>
      <c r="B27" s="15">
        <v>168</v>
      </c>
      <c r="C27" s="9" t="s">
        <v>63</v>
      </c>
      <c r="D27" s="10" t="s">
        <v>56</v>
      </c>
      <c r="E27" s="11" t="s">
        <v>57</v>
      </c>
    </row>
    <row r="28" spans="1:7" ht="90" x14ac:dyDescent="0.25">
      <c r="A28" s="6">
        <v>73</v>
      </c>
      <c r="B28" s="15">
        <v>170</v>
      </c>
      <c r="C28" s="9" t="s">
        <v>64</v>
      </c>
      <c r="D28" s="10" t="s">
        <v>56</v>
      </c>
      <c r="E28" s="11" t="s">
        <v>57</v>
      </c>
    </row>
    <row r="29" spans="1:7" ht="38.25" x14ac:dyDescent="0.25">
      <c r="A29" s="6">
        <v>74</v>
      </c>
      <c r="B29" s="15">
        <v>171</v>
      </c>
      <c r="C29" s="16" t="s">
        <v>65</v>
      </c>
      <c r="D29" s="13"/>
      <c r="E29" s="11" t="s">
        <v>57</v>
      </c>
    </row>
    <row r="30" spans="1:7" x14ac:dyDescent="0.25">
      <c r="A30" s="6">
        <v>75</v>
      </c>
      <c r="B30" s="14">
        <v>182</v>
      </c>
      <c r="C30" s="9" t="s">
        <v>66</v>
      </c>
      <c r="D30" s="17" t="s">
        <v>67</v>
      </c>
      <c r="E30" s="11" t="s">
        <v>57</v>
      </c>
    </row>
    <row r="31" spans="1:7" x14ac:dyDescent="0.25">
      <c r="A31" s="6">
        <v>76</v>
      </c>
      <c r="B31" s="14">
        <v>183</v>
      </c>
      <c r="C31" s="16" t="s">
        <v>68</v>
      </c>
      <c r="D31" s="17" t="s">
        <v>69</v>
      </c>
      <c r="E31" s="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Новиков Дмитрий Александрович</dc:creator>
  <cp:lastModifiedBy>User</cp:lastModifiedBy>
  <dcterms:created xsi:type="dcterms:W3CDTF">2015-06-05T18:19:34Z</dcterms:created>
  <dcterms:modified xsi:type="dcterms:W3CDTF">2023-05-17T14:07:42Z</dcterms:modified>
</cp:coreProperties>
</file>